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210" activeTab="2"/>
  </bookViews>
  <sheets>
    <sheet name="Б_С_оч" sheetId="1" r:id="rId1"/>
    <sheet name="магистратура" sheetId="2" r:id="rId2"/>
    <sheet name="Б_С_заоч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<sst xmlns="http://schemas.openxmlformats.org/spreadsheetml/2006/main" count="100" uniqueCount="63">
  <si>
    <r>
      <rPr>
        <sz val="12"/>
        <rFont val="Times New Roman"/>
        <family val="1"/>
      </rPr>
      <t>Прикладная математика и информатика</t>
    </r>
  </si>
  <si>
    <r>
      <rPr>
        <sz val="12"/>
        <rFont val="Times New Roman"/>
        <family val="1"/>
      </rPr>
      <t>Прикладная информатика</t>
    </r>
  </si>
  <si>
    <r>
      <rPr>
        <sz val="12"/>
        <rFont val="Times New Roman"/>
        <family val="1"/>
      </rPr>
      <t>Информационная безопасность</t>
    </r>
  </si>
  <si>
    <r>
      <rPr>
        <sz val="12"/>
        <rFont val="Times New Roman"/>
        <family val="1"/>
      </rPr>
      <t>Электроэнергетика и электротехника</t>
    </r>
  </si>
  <si>
    <r>
      <rPr>
        <sz val="12"/>
        <rFont val="Times New Roman"/>
        <family val="1"/>
      </rPr>
      <t>Природообустройство и водопользование</t>
    </r>
  </si>
  <si>
    <r>
      <rPr>
        <sz val="12"/>
        <rFont val="Times New Roman"/>
        <family val="1"/>
      </rPr>
      <t>Технология транспортных процессов</t>
    </r>
  </si>
  <si>
    <r>
      <rPr>
        <sz val="12"/>
        <rFont val="Times New Roman"/>
        <family val="1"/>
      </rPr>
      <t>Эксплуатация транспортно-технологических машин и  комплексов</t>
    </r>
  </si>
  <si>
    <r>
      <rPr>
        <sz val="12"/>
        <rFont val="Times New Roman"/>
        <family val="1"/>
      </rPr>
      <t>Кораблестроение, океанотехника и системотехника объектов морской инфраструктуры</t>
    </r>
  </si>
  <si>
    <r>
      <rPr>
        <sz val="12"/>
        <rFont val="Times New Roman"/>
        <family val="1"/>
      </rPr>
      <t>Экономика</t>
    </r>
  </si>
  <si>
    <r>
      <rPr>
        <sz val="12"/>
        <rFont val="Times New Roman"/>
        <family val="1"/>
      </rPr>
      <t>Менеджмент</t>
    </r>
  </si>
  <si>
    <r>
      <rPr>
        <sz val="12"/>
        <rFont val="Times New Roman"/>
        <family val="1"/>
      </rPr>
      <t>Юриспруденция</t>
    </r>
  </si>
  <si>
    <r>
      <rPr>
        <sz val="12"/>
        <rFont val="Times New Roman"/>
        <family val="1"/>
      </rPr>
      <t>Туризм</t>
    </r>
  </si>
  <si>
    <r>
      <rPr>
        <sz val="12"/>
        <rFont val="Times New Roman"/>
        <family val="1"/>
      </rPr>
      <t>Техническая эксплуатация транспортного радиооборудования</t>
    </r>
  </si>
  <si>
    <r>
      <rPr>
        <sz val="12"/>
        <rFont val="Times New Roman"/>
        <family val="1"/>
      </rPr>
      <t>Судовождение</t>
    </r>
  </si>
  <si>
    <r>
      <rPr>
        <sz val="12"/>
        <rFont val="Times New Roman"/>
        <family val="1"/>
      </rPr>
      <t>Эксплуатация судовых энергетических установок</t>
    </r>
  </si>
  <si>
    <r>
      <rPr>
        <sz val="12"/>
        <rFont val="Times New Roman"/>
        <family val="1"/>
      </rPr>
      <t>Эксплуатация судового электрооборудования и средств автоматики</t>
    </r>
  </si>
  <si>
    <r>
      <rPr>
        <b/>
        <sz val="11"/>
        <rFont val="Times New Roman"/>
        <family val="1"/>
      </rPr>
      <t>Наименование направления подготовки</t>
    </r>
  </si>
  <si>
    <t>Информационная безопасность автоматизированных систем</t>
  </si>
  <si>
    <t>Государственное и муниципальное управление</t>
  </si>
  <si>
    <t>Итого</t>
  </si>
  <si>
    <t>Всего</t>
  </si>
  <si>
    <t>Управление водным транспортом и гидрографическое обеспечение судоходства
− Управление водными и мультимодальными перевозками</t>
  </si>
  <si>
    <t>Управление водным транспортом и гидрографическое обеспечение судоходства
− Гидрографическое обеспечение мореплавания и морских инженерных изысканий</t>
  </si>
  <si>
    <t>Строительство
 квалификация «академический бакалавр»</t>
  </si>
  <si>
    <t>Строительство
 квалификация «прикладной бакалавр»</t>
  </si>
  <si>
    <t>Информационные системы и технологии
 квалификация «академический бакалавр»</t>
  </si>
  <si>
    <t>Информационные системы и технологии
 квалификация «прикладной бакалавр»</t>
  </si>
  <si>
    <t>по договорам об оказании платных услуг</t>
  </si>
  <si>
    <t>Кораблестроение, океанотехника и системотехника объектов морской инфраструктуры
 квалификация «прикладной бакалавр»</t>
  </si>
  <si>
    <r>
      <rPr>
        <sz val="12"/>
        <rFont val="Times New Roman"/>
        <family val="1"/>
      </rPr>
      <t>Управление водным транспортом и гидрографическое обеспечение судоходства</t>
    </r>
  </si>
  <si>
    <r>
      <rPr>
        <sz val="12"/>
        <rFont val="Times New Roman"/>
        <family val="1"/>
      </rPr>
      <t>Информационные системы и технологии</t>
    </r>
  </si>
  <si>
    <r>
      <rPr>
        <sz val="12"/>
        <rFont val="Times New Roman"/>
        <family val="1"/>
      </rPr>
      <t>Строительство</t>
    </r>
  </si>
  <si>
    <r>
      <rPr>
        <b/>
        <sz val="11"/>
        <rFont val="Times New Roman"/>
        <family val="1"/>
      </rPr>
      <t>Код направления подготовки</t>
    </r>
  </si>
  <si>
    <t xml:space="preserve">Наименование направлений подготовки магистров </t>
  </si>
  <si>
    <t>Наименование программы</t>
  </si>
  <si>
    <t>Водные пути, порты и судопропускные сооружения</t>
  </si>
  <si>
    <t>Информационные системы и технологии проектирования, внедрения и эксплуатации IT-технологий</t>
  </si>
  <si>
    <t>Технологии построения защищённых информационных систем на транспорте</t>
  </si>
  <si>
    <t>Создание и ремонт судов и энергетического оборудования объектов морской и речной техники</t>
  </si>
  <si>
    <t>Гидрографическое обеспечение морского и речного транспорта</t>
  </si>
  <si>
    <t xml:space="preserve">Логистика внешнеторговых перевозок </t>
  </si>
  <si>
    <t>Управление транспортно-логистическими системами</t>
  </si>
  <si>
    <t>Экономика фирм и отраслевых рынков</t>
  </si>
  <si>
    <t>Аудит и налоговое консультирование бизнеса</t>
  </si>
  <si>
    <t>Стратегический менеджмент</t>
  </si>
  <si>
    <t xml:space="preserve">Финансовый и антикризисный менеджмент на транспорте  </t>
  </si>
  <si>
    <t>Автоматизированные электротехнические комплексы и системы</t>
  </si>
  <si>
    <t>Код направления подготовки</t>
  </si>
  <si>
    <t>ОЧНАЯ ФОРМА</t>
  </si>
  <si>
    <t>ОЧНО-ЗАОЧНАЯ ФОРМА</t>
  </si>
  <si>
    <t>ЗАОЧНАЯ ФОРМА</t>
  </si>
  <si>
    <t>Строительство</t>
  </si>
  <si>
    <t>Управление водным транспортом и гидрографическое обеспечение судоходства</t>
  </si>
  <si>
    <t>Защита и восстановление природных и техногенных комплексов</t>
  </si>
  <si>
    <r>
      <t xml:space="preserve">Бакалавриат и специалитет
</t>
    </r>
    <r>
      <rPr>
        <b/>
        <sz val="14"/>
        <color indexed="8"/>
        <rFont val="Times New Roman"/>
        <family val="1"/>
      </rPr>
      <t>ОЧНАЯ ФОРМА ОБУЧЕНИЯ</t>
    </r>
  </si>
  <si>
    <r>
      <t>Бакалавриат и специалитет
ЗА</t>
    </r>
    <r>
      <rPr>
        <b/>
        <sz val="14"/>
        <color indexed="8"/>
        <rFont val="Times New Roman"/>
        <family val="1"/>
      </rPr>
      <t>ОЧНАЯ ФОРМА ОБУЧЕНИЯ</t>
    </r>
  </si>
  <si>
    <t>МАГИСТРАТУРА</t>
  </si>
  <si>
    <t>Управление водным транспортом и гидрографическое обеспечение судоходства
- Гидрографическое и гидрометеорологическое обеспечение мореплавания</t>
  </si>
  <si>
    <t>Количество мест для приема на обучение по договорам об оказании платных образовательных услуг на 2017 год
ФГБОУ ВО «ГУМРФ имени адмирала С.О. Макарова»</t>
  </si>
  <si>
    <t>Количество мест для приема 
на обучение по договорам об оказании платных образовательных услуг на 2017 год
ФГБОУ ВО «ГУМРФ имени адмирала С.О. Макарова»</t>
  </si>
  <si>
    <t>Итого по направлениям подготовки бакалавров</t>
  </si>
  <si>
    <t>Итого по направлениям подготовки специалистов</t>
  </si>
  <si>
    <t>Количество мест для приема на обучение 
по договорам об оказании платных образовательных услуг на 2017 год
ФГБОУ ВО «ГУМРФ имени адмирала С.О. Макарова»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</si>
</sst>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\.mm\.dd;@"/>
    <numFmt numFmtId="165" formatCode="###0;#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5" fontId="44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164" fontId="44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center" wrapText="1"/>
    </xf>
    <xf numFmtId="165" fontId="47" fillId="34" borderId="10" xfId="0" applyNumberFormat="1" applyFont="1" applyFill="1" applyBorder="1" applyAlignment="1">
      <alignment horizontal="center"/>
    </xf>
    <xf numFmtId="0" fontId="46" fillId="10" borderId="10" xfId="0" applyFont="1" applyFill="1" applyBorder="1" applyAlignment="1">
      <alignment horizontal="left" vertical="top" wrapText="1"/>
    </xf>
    <xf numFmtId="0" fontId="0" fillId="10" borderId="10" xfId="0" applyFill="1" applyBorder="1" applyAlignment="1">
      <alignment/>
    </xf>
    <xf numFmtId="165" fontId="47" fillId="10" borderId="10" xfId="0" applyNumberFormat="1" applyFont="1" applyFill="1" applyBorder="1" applyAlignment="1">
      <alignment horizontal="center"/>
    </xf>
    <xf numFmtId="164" fontId="44" fillId="10" borderId="10" xfId="0" applyNumberFormat="1" applyFont="1" applyFill="1" applyBorder="1" applyAlignment="1">
      <alignment horizontal="center" vertical="top" wrapText="1"/>
    </xf>
    <xf numFmtId="165" fontId="48" fillId="10" borderId="10" xfId="0" applyNumberFormat="1" applyFont="1" applyFill="1" applyBorder="1" applyAlignment="1">
      <alignment horizontal="center" vertical="top" wrapText="1"/>
    </xf>
    <xf numFmtId="0" fontId="47" fillId="18" borderId="10" xfId="0" applyFont="1" applyFill="1" applyBorder="1" applyAlignment="1">
      <alignment/>
    </xf>
    <xf numFmtId="165" fontId="47" fillId="18" borderId="10" xfId="0" applyNumberFormat="1" applyFont="1" applyFill="1" applyBorder="1" applyAlignment="1">
      <alignment/>
    </xf>
    <xf numFmtId="0" fontId="10" fillId="7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1">
      <selection activeCell="M17" sqref="M17"/>
    </sheetView>
  </sheetViews>
  <sheetFormatPr defaultColWidth="9.140625" defaultRowHeight="15"/>
  <cols>
    <col min="1" max="1" width="62.8515625" style="0" customWidth="1"/>
    <col min="2" max="2" width="16.421875" style="0" customWidth="1"/>
    <col min="3" max="3" width="16.7109375" style="0" customWidth="1"/>
  </cols>
  <sheetData>
    <row r="1" spans="1:3" ht="66.75" customHeight="1">
      <c r="A1" s="21" t="s">
        <v>58</v>
      </c>
      <c r="B1" s="21"/>
      <c r="C1" s="21"/>
    </row>
    <row r="2" spans="1:3" ht="45.75" customHeight="1">
      <c r="A2" s="25" t="s">
        <v>54</v>
      </c>
      <c r="B2" s="25"/>
      <c r="C2" s="25"/>
    </row>
    <row r="3" spans="1:3" ht="15" customHeight="1">
      <c r="A3" s="22" t="s">
        <v>16</v>
      </c>
      <c r="B3" s="23" t="s">
        <v>32</v>
      </c>
      <c r="C3" s="24" t="s">
        <v>27</v>
      </c>
    </row>
    <row r="4" spans="1:3" ht="42.75" customHeight="1">
      <c r="A4" s="22"/>
      <c r="B4" s="23"/>
      <c r="C4" s="23"/>
    </row>
    <row r="5" spans="1:3" ht="15.75">
      <c r="A5" s="5" t="s">
        <v>0</v>
      </c>
      <c r="B5" s="4">
        <v>36952</v>
      </c>
      <c r="C5" s="1">
        <v>5</v>
      </c>
    </row>
    <row r="6" spans="1:3" ht="31.5">
      <c r="A6" s="6" t="s">
        <v>23</v>
      </c>
      <c r="B6" s="4">
        <v>39508</v>
      </c>
      <c r="C6" s="1">
        <v>5</v>
      </c>
    </row>
    <row r="7" spans="1:3" ht="31.5">
      <c r="A7" s="6" t="s">
        <v>24</v>
      </c>
      <c r="B7" s="4">
        <v>39508</v>
      </c>
      <c r="C7" s="1">
        <v>7</v>
      </c>
    </row>
    <row r="8" spans="1:3" ht="31.5">
      <c r="A8" s="6" t="s">
        <v>25</v>
      </c>
      <c r="B8" s="4">
        <v>39874</v>
      </c>
      <c r="C8" s="1">
        <v>5</v>
      </c>
    </row>
    <row r="9" spans="1:3" ht="31.5">
      <c r="A9" s="6" t="s">
        <v>26</v>
      </c>
      <c r="B9" s="4">
        <v>39874</v>
      </c>
      <c r="C9" s="1">
        <v>5</v>
      </c>
    </row>
    <row r="10" spans="1:3" ht="15.75">
      <c r="A10" s="5" t="s">
        <v>1</v>
      </c>
      <c r="B10" s="4">
        <v>39875</v>
      </c>
      <c r="C10" s="1">
        <v>5</v>
      </c>
    </row>
    <row r="11" spans="1:3" ht="15.75">
      <c r="A11" s="5" t="s">
        <v>2</v>
      </c>
      <c r="B11" s="4">
        <v>40238</v>
      </c>
      <c r="C11" s="1">
        <v>5</v>
      </c>
    </row>
    <row r="12" spans="1:3" ht="21" customHeight="1">
      <c r="A12" s="5" t="s">
        <v>3</v>
      </c>
      <c r="B12" s="4">
        <v>41335</v>
      </c>
      <c r="C12" s="1">
        <v>15</v>
      </c>
    </row>
    <row r="13" spans="1:9" ht="15.75">
      <c r="A13" s="5" t="s">
        <v>5</v>
      </c>
      <c r="B13" s="4">
        <v>44986</v>
      </c>
      <c r="C13" s="1">
        <v>25</v>
      </c>
      <c r="G13" s="2"/>
      <c r="H13" s="3"/>
      <c r="I13" s="2"/>
    </row>
    <row r="14" spans="1:9" ht="31.5">
      <c r="A14" s="5" t="s">
        <v>6</v>
      </c>
      <c r="B14" s="4">
        <v>44988</v>
      </c>
      <c r="C14" s="1">
        <v>5</v>
      </c>
      <c r="G14" s="2"/>
      <c r="H14" s="2"/>
      <c r="I14" s="2"/>
    </row>
    <row r="15" spans="1:3" ht="48.75" customHeight="1">
      <c r="A15" s="6" t="s">
        <v>21</v>
      </c>
      <c r="B15" s="4">
        <v>46082</v>
      </c>
      <c r="C15" s="1">
        <v>5</v>
      </c>
    </row>
    <row r="16" spans="1:3" ht="63">
      <c r="A16" s="6" t="s">
        <v>22</v>
      </c>
      <c r="B16" s="4">
        <v>46082</v>
      </c>
      <c r="C16" s="1">
        <v>5</v>
      </c>
    </row>
    <row r="17" spans="1:6" ht="53.25" customHeight="1">
      <c r="A17" s="6" t="s">
        <v>57</v>
      </c>
      <c r="B17" s="4">
        <v>46082</v>
      </c>
      <c r="C17" s="1">
        <v>5</v>
      </c>
      <c r="F17" s="20"/>
    </row>
    <row r="18" spans="1:3" ht="45" customHeight="1">
      <c r="A18" s="6" t="s">
        <v>28</v>
      </c>
      <c r="B18" s="4">
        <v>46083</v>
      </c>
      <c r="C18" s="1">
        <v>5</v>
      </c>
    </row>
    <row r="19" spans="1:3" ht="15.75">
      <c r="A19" s="5" t="s">
        <v>8</v>
      </c>
      <c r="B19" s="4">
        <v>50465</v>
      </c>
      <c r="C19" s="1">
        <v>25</v>
      </c>
    </row>
    <row r="20" spans="1:3" ht="15.75">
      <c r="A20" s="5" t="s">
        <v>9</v>
      </c>
      <c r="B20" s="4">
        <v>50466</v>
      </c>
      <c r="C20" s="1">
        <v>25</v>
      </c>
    </row>
    <row r="21" spans="1:3" ht="15.75">
      <c r="A21" s="5" t="s">
        <v>18</v>
      </c>
      <c r="B21" s="4">
        <v>50468</v>
      </c>
      <c r="C21" s="1">
        <v>25</v>
      </c>
    </row>
    <row r="22" spans="1:3" ht="15.75">
      <c r="A22" s="5" t="s">
        <v>10</v>
      </c>
      <c r="B22" s="4">
        <v>51196</v>
      </c>
      <c r="C22" s="1">
        <v>75</v>
      </c>
    </row>
    <row r="23" spans="1:3" ht="15.75">
      <c r="A23" s="5" t="s">
        <v>11</v>
      </c>
      <c r="B23" s="4">
        <v>52292</v>
      </c>
      <c r="C23" s="1">
        <v>25</v>
      </c>
    </row>
    <row r="24" spans="1:3" ht="15.75">
      <c r="A24" s="12" t="s">
        <v>60</v>
      </c>
      <c r="B24" s="15"/>
      <c r="C24" s="16">
        <f>SUM(C5:C23)</f>
        <v>277</v>
      </c>
    </row>
    <row r="25" spans="1:3" ht="30" customHeight="1">
      <c r="A25" s="5" t="s">
        <v>12</v>
      </c>
      <c r="B25" s="4">
        <v>45780</v>
      </c>
      <c r="C25" s="1">
        <v>5</v>
      </c>
    </row>
    <row r="26" spans="1:3" ht="15" customHeight="1">
      <c r="A26" s="5" t="s">
        <v>13</v>
      </c>
      <c r="B26" s="4">
        <v>46147</v>
      </c>
      <c r="C26" s="1">
        <v>25</v>
      </c>
    </row>
    <row r="27" spans="1:3" ht="15" customHeight="1">
      <c r="A27" s="5" t="s">
        <v>14</v>
      </c>
      <c r="B27" s="4">
        <v>46148</v>
      </c>
      <c r="C27" s="1">
        <v>5</v>
      </c>
    </row>
    <row r="28" spans="1:3" ht="15" customHeight="1">
      <c r="A28" s="5" t="s">
        <v>15</v>
      </c>
      <c r="B28" s="4">
        <v>46149</v>
      </c>
      <c r="C28" s="1">
        <v>5</v>
      </c>
    </row>
    <row r="29" spans="1:3" ht="33" customHeight="1">
      <c r="A29" s="5" t="s">
        <v>17</v>
      </c>
      <c r="B29" s="4">
        <v>40301</v>
      </c>
      <c r="C29" s="1">
        <v>5</v>
      </c>
    </row>
    <row r="30" spans="1:3" ht="16.5" customHeight="1">
      <c r="A30" s="12" t="s">
        <v>61</v>
      </c>
      <c r="B30" s="13"/>
      <c r="C30" s="14">
        <f>SUM(C25:C29)</f>
        <v>45</v>
      </c>
    </row>
    <row r="31" spans="1:3" ht="15">
      <c r="A31" s="17" t="s">
        <v>20</v>
      </c>
      <c r="B31" s="17"/>
      <c r="C31" s="18">
        <f>C30+C24</f>
        <v>322</v>
      </c>
    </row>
  </sheetData>
  <sheetProtection/>
  <mergeCells count="5">
    <mergeCell ref="A1:C1"/>
    <mergeCell ref="A3:A4"/>
    <mergeCell ref="B3:B4"/>
    <mergeCell ref="C3:C4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3">
      <selection activeCell="O14" sqref="O14"/>
    </sheetView>
  </sheetViews>
  <sheetFormatPr defaultColWidth="9.140625" defaultRowHeight="15"/>
  <cols>
    <col min="1" max="1" width="40.8515625" style="0" customWidth="1"/>
    <col min="2" max="2" width="12.00390625" style="0" customWidth="1"/>
    <col min="3" max="3" width="48.421875" style="0" customWidth="1"/>
    <col min="4" max="4" width="16.7109375" style="0" customWidth="1"/>
  </cols>
  <sheetData>
    <row r="1" spans="1:4" ht="74.25" customHeight="1">
      <c r="A1" s="21" t="s">
        <v>62</v>
      </c>
      <c r="B1" s="21"/>
      <c r="C1" s="21"/>
      <c r="D1" s="21"/>
    </row>
    <row r="2" spans="1:4" ht="32.25" customHeight="1">
      <c r="A2" s="27" t="s">
        <v>56</v>
      </c>
      <c r="B2" s="28"/>
      <c r="C2" s="28"/>
      <c r="D2" s="28"/>
    </row>
    <row r="3" spans="1:4" ht="28.5" customHeight="1">
      <c r="A3" s="26" t="s">
        <v>48</v>
      </c>
      <c r="B3" s="26"/>
      <c r="C3" s="26"/>
      <c r="D3" s="26"/>
    </row>
    <row r="4" spans="1:4" ht="38.25">
      <c r="A4" s="10" t="s">
        <v>33</v>
      </c>
      <c r="B4" s="19" t="s">
        <v>47</v>
      </c>
      <c r="C4" s="8" t="s">
        <v>34</v>
      </c>
      <c r="D4" s="7" t="s">
        <v>27</v>
      </c>
    </row>
    <row r="5" spans="1:4" ht="31.5">
      <c r="A5" s="5" t="s">
        <v>31</v>
      </c>
      <c r="B5" s="4">
        <v>39539</v>
      </c>
      <c r="C5" s="5" t="s">
        <v>35</v>
      </c>
      <c r="D5" s="1">
        <v>5</v>
      </c>
    </row>
    <row r="6" spans="1:4" ht="31.5">
      <c r="A6" s="5" t="s">
        <v>2</v>
      </c>
      <c r="B6" s="4">
        <v>40269</v>
      </c>
      <c r="C6" s="5" t="s">
        <v>37</v>
      </c>
      <c r="D6" s="1">
        <v>15</v>
      </c>
    </row>
    <row r="7" spans="1:4" ht="15.75">
      <c r="A7" s="5" t="s">
        <v>5</v>
      </c>
      <c r="B7" s="4">
        <v>45017</v>
      </c>
      <c r="C7" s="5" t="s">
        <v>40</v>
      </c>
      <c r="D7" s="1">
        <v>10</v>
      </c>
    </row>
    <row r="8" spans="1:4" ht="47.25">
      <c r="A8" s="5" t="s">
        <v>29</v>
      </c>
      <c r="B8" s="4">
        <v>46113</v>
      </c>
      <c r="C8" s="5" t="s">
        <v>39</v>
      </c>
      <c r="D8" s="1">
        <v>5</v>
      </c>
    </row>
    <row r="9" spans="1:4" ht="15.75">
      <c r="A9" s="5" t="s">
        <v>9</v>
      </c>
      <c r="B9" s="4">
        <v>50497</v>
      </c>
      <c r="C9" s="5" t="s">
        <v>44</v>
      </c>
      <c r="D9" s="1">
        <v>15</v>
      </c>
    </row>
    <row r="10" spans="1:4" ht="31.5">
      <c r="A10" s="5" t="s">
        <v>9</v>
      </c>
      <c r="B10" s="4">
        <v>50497</v>
      </c>
      <c r="C10" s="5" t="s">
        <v>45</v>
      </c>
      <c r="D10" s="1">
        <v>15</v>
      </c>
    </row>
    <row r="11" spans="1:4" ht="15.75">
      <c r="A11" s="9" t="s">
        <v>19</v>
      </c>
      <c r="B11" s="11"/>
      <c r="C11" s="9"/>
      <c r="D11" s="11">
        <f>SUM(D5:D10)</f>
        <v>65</v>
      </c>
    </row>
    <row r="12" spans="1:4" ht="18.75">
      <c r="A12" s="26" t="s">
        <v>49</v>
      </c>
      <c r="B12" s="26"/>
      <c r="C12" s="26"/>
      <c r="D12" s="26"/>
    </row>
    <row r="13" spans="1:4" ht="31.5">
      <c r="A13" s="5" t="s">
        <v>2</v>
      </c>
      <c r="B13" s="4">
        <v>40269</v>
      </c>
      <c r="C13" s="5" t="s">
        <v>37</v>
      </c>
      <c r="D13" s="1">
        <v>15</v>
      </c>
    </row>
    <row r="14" spans="1:4" ht="47.25">
      <c r="A14" s="5" t="s">
        <v>7</v>
      </c>
      <c r="B14" s="4">
        <v>46114</v>
      </c>
      <c r="C14" s="5" t="s">
        <v>38</v>
      </c>
      <c r="D14" s="1">
        <v>5</v>
      </c>
    </row>
    <row r="15" spans="1:4" ht="15.75">
      <c r="A15" s="9" t="s">
        <v>19</v>
      </c>
      <c r="B15" s="11"/>
      <c r="C15" s="9"/>
      <c r="D15" s="11">
        <f>SUM(D13:D14)</f>
        <v>20</v>
      </c>
    </row>
    <row r="16" spans="1:4" ht="18.75">
      <c r="A16" s="26" t="s">
        <v>50</v>
      </c>
      <c r="B16" s="26"/>
      <c r="C16" s="26"/>
      <c r="D16" s="26"/>
    </row>
    <row r="17" spans="1:4" ht="31.5">
      <c r="A17" s="5" t="s">
        <v>31</v>
      </c>
      <c r="B17" s="4">
        <v>39539</v>
      </c>
      <c r="C17" s="5" t="s">
        <v>35</v>
      </c>
      <c r="D17" s="1">
        <v>5</v>
      </c>
    </row>
    <row r="18" spans="1:4" ht="47.25">
      <c r="A18" s="5" t="s">
        <v>30</v>
      </c>
      <c r="B18" s="4">
        <v>39905</v>
      </c>
      <c r="C18" s="5" t="s">
        <v>36</v>
      </c>
      <c r="D18" s="1">
        <v>5</v>
      </c>
    </row>
    <row r="19" spans="1:4" ht="31.5">
      <c r="A19" s="5" t="s">
        <v>3</v>
      </c>
      <c r="B19" s="4">
        <v>41366</v>
      </c>
      <c r="C19" s="5" t="s">
        <v>46</v>
      </c>
      <c r="D19" s="1">
        <v>15</v>
      </c>
    </row>
    <row r="20" spans="1:4" ht="31.5">
      <c r="A20" s="5" t="s">
        <v>4</v>
      </c>
      <c r="B20" s="4">
        <v>43923</v>
      </c>
      <c r="C20" s="5" t="s">
        <v>53</v>
      </c>
      <c r="D20" s="1">
        <v>15</v>
      </c>
    </row>
    <row r="21" spans="1:4" ht="15.75">
      <c r="A21" s="5" t="s">
        <v>5</v>
      </c>
      <c r="B21" s="4">
        <v>45017</v>
      </c>
      <c r="C21" s="5" t="s">
        <v>40</v>
      </c>
      <c r="D21" s="1">
        <v>10</v>
      </c>
    </row>
    <row r="22" spans="1:4" ht="47.25">
      <c r="A22" s="5" t="s">
        <v>29</v>
      </c>
      <c r="B22" s="4">
        <v>46113</v>
      </c>
      <c r="C22" s="5" t="s">
        <v>41</v>
      </c>
      <c r="D22" s="1">
        <v>10</v>
      </c>
    </row>
    <row r="23" spans="1:4" ht="15.75">
      <c r="A23" s="5" t="s">
        <v>8</v>
      </c>
      <c r="B23" s="4">
        <v>50496</v>
      </c>
      <c r="C23" s="5" t="s">
        <v>42</v>
      </c>
      <c r="D23" s="1">
        <v>10</v>
      </c>
    </row>
    <row r="24" spans="1:4" ht="15.75">
      <c r="A24" s="5" t="s">
        <v>8</v>
      </c>
      <c r="B24" s="4">
        <v>50496</v>
      </c>
      <c r="C24" s="5" t="s">
        <v>43</v>
      </c>
      <c r="D24" s="1">
        <v>10</v>
      </c>
    </row>
    <row r="25" spans="1:4" ht="15.75">
      <c r="A25" s="5" t="s">
        <v>9</v>
      </c>
      <c r="B25" s="4">
        <v>50497</v>
      </c>
      <c r="C25" s="5" t="s">
        <v>44</v>
      </c>
      <c r="D25" s="1">
        <v>10</v>
      </c>
    </row>
    <row r="26" spans="1:4" ht="31.5">
      <c r="A26" s="5" t="s">
        <v>9</v>
      </c>
      <c r="B26" s="4">
        <v>50497</v>
      </c>
      <c r="C26" s="5" t="s">
        <v>45</v>
      </c>
      <c r="D26" s="1">
        <v>10</v>
      </c>
    </row>
    <row r="27" spans="1:4" ht="15.75">
      <c r="A27" s="9" t="s">
        <v>19</v>
      </c>
      <c r="B27" s="11"/>
      <c r="C27" s="9"/>
      <c r="D27" s="11">
        <f>SUM(D17:D26)</f>
        <v>100</v>
      </c>
    </row>
  </sheetData>
  <sheetProtection/>
  <mergeCells count="5">
    <mergeCell ref="A1:D1"/>
    <mergeCell ref="A3:D3"/>
    <mergeCell ref="A12:D12"/>
    <mergeCell ref="A16:D16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55.00390625" style="0" customWidth="1"/>
    <col min="2" max="2" width="16.421875" style="0" customWidth="1"/>
    <col min="3" max="3" width="16.7109375" style="0" customWidth="1"/>
  </cols>
  <sheetData>
    <row r="1" spans="1:3" ht="69.75" customHeight="1">
      <c r="A1" s="21" t="s">
        <v>59</v>
      </c>
      <c r="B1" s="21"/>
      <c r="C1" s="21"/>
    </row>
    <row r="2" spans="1:3" ht="47.25" customHeight="1">
      <c r="A2" s="25" t="s">
        <v>55</v>
      </c>
      <c r="B2" s="25"/>
      <c r="C2" s="25"/>
    </row>
    <row r="3" spans="1:3" ht="15" customHeight="1">
      <c r="A3" s="22" t="s">
        <v>16</v>
      </c>
      <c r="B3" s="23" t="s">
        <v>32</v>
      </c>
      <c r="C3" s="24" t="s">
        <v>27</v>
      </c>
    </row>
    <row r="4" spans="1:3" ht="42.75" customHeight="1">
      <c r="A4" s="22"/>
      <c r="B4" s="23"/>
      <c r="C4" s="23"/>
    </row>
    <row r="5" spans="1:3" ht="15.75">
      <c r="A5" s="6" t="s">
        <v>51</v>
      </c>
      <c r="B5" s="4">
        <v>39508</v>
      </c>
      <c r="C5" s="1">
        <v>25</v>
      </c>
    </row>
    <row r="6" spans="1:3" ht="21" customHeight="1">
      <c r="A6" s="5" t="s">
        <v>3</v>
      </c>
      <c r="B6" s="4">
        <v>41335</v>
      </c>
      <c r="C6" s="1">
        <v>5</v>
      </c>
    </row>
    <row r="7" spans="1:7" ht="20.25" customHeight="1">
      <c r="A7" s="5" t="s">
        <v>4</v>
      </c>
      <c r="B7" s="4">
        <v>43892</v>
      </c>
      <c r="C7" s="1">
        <v>22</v>
      </c>
      <c r="G7" s="2"/>
    </row>
    <row r="8" spans="1:7" ht="15.75">
      <c r="A8" s="5" t="s">
        <v>5</v>
      </c>
      <c r="B8" s="4">
        <v>44986</v>
      </c>
      <c r="C8" s="1">
        <v>28</v>
      </c>
      <c r="G8" s="2"/>
    </row>
    <row r="9" spans="1:7" ht="31.5">
      <c r="A9" s="5" t="s">
        <v>6</v>
      </c>
      <c r="B9" s="4">
        <v>44988</v>
      </c>
      <c r="C9" s="1">
        <v>5</v>
      </c>
      <c r="G9" s="2"/>
    </row>
    <row r="10" spans="1:3" ht="31.5">
      <c r="A10" s="6" t="s">
        <v>52</v>
      </c>
      <c r="B10" s="4">
        <v>46082</v>
      </c>
      <c r="C10" s="1">
        <v>5</v>
      </c>
    </row>
    <row r="11" spans="1:3" ht="15.75">
      <c r="A11" s="5" t="s">
        <v>8</v>
      </c>
      <c r="B11" s="4">
        <v>50465</v>
      </c>
      <c r="C11" s="1">
        <v>25</v>
      </c>
    </row>
    <row r="12" spans="1:3" ht="15.75">
      <c r="A12" s="5" t="s">
        <v>18</v>
      </c>
      <c r="B12" s="4">
        <v>50468</v>
      </c>
      <c r="C12" s="1">
        <v>25</v>
      </c>
    </row>
    <row r="13" spans="1:3" ht="15.75">
      <c r="A13" s="5" t="s">
        <v>10</v>
      </c>
      <c r="B13" s="4">
        <v>51196</v>
      </c>
      <c r="C13" s="1">
        <v>25</v>
      </c>
    </row>
    <row r="14" spans="1:3" ht="15.75">
      <c r="A14" s="12" t="s">
        <v>60</v>
      </c>
      <c r="B14" s="15"/>
      <c r="C14" s="16">
        <f>SUM(C5:C13)</f>
        <v>165</v>
      </c>
    </row>
    <row r="15" spans="1:3" ht="15" customHeight="1">
      <c r="A15" s="5" t="s">
        <v>13</v>
      </c>
      <c r="B15" s="4">
        <v>46147</v>
      </c>
      <c r="C15" s="1">
        <v>90</v>
      </c>
    </row>
    <row r="16" spans="1:3" ht="15" customHeight="1">
      <c r="A16" s="5" t="s">
        <v>14</v>
      </c>
      <c r="B16" s="4">
        <v>46148</v>
      </c>
      <c r="C16" s="1">
        <v>50</v>
      </c>
    </row>
    <row r="17" spans="1:3" ht="15" customHeight="1">
      <c r="A17" s="5" t="s">
        <v>15</v>
      </c>
      <c r="B17" s="4">
        <v>46149</v>
      </c>
      <c r="C17" s="1">
        <v>25</v>
      </c>
    </row>
    <row r="18" spans="1:3" ht="16.5" customHeight="1">
      <c r="A18" s="12" t="s">
        <v>61</v>
      </c>
      <c r="B18" s="13"/>
      <c r="C18" s="14">
        <f>SUM(C15:C17)</f>
        <v>165</v>
      </c>
    </row>
    <row r="19" spans="1:3" ht="15">
      <c r="A19" s="17" t="s">
        <v>20</v>
      </c>
      <c r="B19" s="17"/>
      <c r="C19" s="18">
        <f>C18+C14</f>
        <v>330</v>
      </c>
    </row>
  </sheetData>
  <sheetProtection/>
  <mergeCells count="5">
    <mergeCell ref="A1:C1"/>
    <mergeCell ref="A3:A4"/>
    <mergeCell ref="B3:B4"/>
    <mergeCell ref="C3:C4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ГУВК11</dc:creator>
  <cp:keywords/>
  <dc:description/>
  <cp:lastModifiedBy>Мария Глинина</cp:lastModifiedBy>
  <cp:lastPrinted>2015-09-23T11:14:07Z</cp:lastPrinted>
  <dcterms:created xsi:type="dcterms:W3CDTF">2014-01-22T06:21:08Z</dcterms:created>
  <dcterms:modified xsi:type="dcterms:W3CDTF">2016-09-29T10:40:03Z</dcterms:modified>
  <cp:category/>
  <cp:version/>
  <cp:contentType/>
  <cp:contentStatus/>
</cp:coreProperties>
</file>